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OLIMP\Odsjek za promet lijekovima i farmakoekonomiku\Cijene lijekova\Tablice za web\2022\Popis NDC za lijekove iz zahtjeva za IVC\01_09_22\"/>
    </mc:Choice>
  </mc:AlternateContent>
  <bookViews>
    <workbookView xWindow="0" yWindow="0" windowWidth="28800" windowHeight="11700"/>
  </bookViews>
  <sheets>
    <sheet name="Sheet1" sheetId="1" r:id="rId1"/>
  </sheets>
  <definedNames>
    <definedName name="_xlnm._FilterDatabase" localSheetId="0" hidden="1">Sheet1!$B$3:$K$4</definedName>
    <definedName name="_xlnm.Print_Area" localSheetId="0">Sheet1!$B$2:$K$7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4" i="1"/>
</calcChain>
</file>

<file path=xl/sharedStrings.xml><?xml version="1.0" encoding="utf-8"?>
<sst xmlns="http://schemas.openxmlformats.org/spreadsheetml/2006/main" count="26" uniqueCount="20">
  <si>
    <t>Naziv lijeka i pakiranje</t>
  </si>
  <si>
    <t xml:space="preserve">Djelatna tvar </t>
  </si>
  <si>
    <t>ATK</t>
  </si>
  <si>
    <t xml:space="preserve">Broj odobrenja pakiranja </t>
  </si>
  <si>
    <t>Nositelj odobrenja</t>
  </si>
  <si>
    <t>Najviša dozvoljena cijena (kn)</t>
  </si>
  <si>
    <t>Dan objave cijene</t>
  </si>
  <si>
    <t>Dan početka važenja cijene</t>
  </si>
  <si>
    <t>Dan prestanka važenja cijene</t>
  </si>
  <si>
    <t xml:space="preserve">Duosol bez kalija otopina za hemofiltraciju, 2 vrećice sa 5000 ml otopine, u kutiji </t>
  </si>
  <si>
    <t>glukoza i elektroliti</t>
  </si>
  <si>
    <t>B05ZB</t>
  </si>
  <si>
    <t>HR-H-753731817-01</t>
  </si>
  <si>
    <t>B. Braun Adria d.o.o.</t>
  </si>
  <si>
    <t>HR-H-759324590-01</t>
  </si>
  <si>
    <t>Duosol s 4 mmol/l kalija otopina za hemofiltraciju, 2 vrećice sa 5000 ml otopine, u kutiji</t>
  </si>
  <si>
    <t>HR-H-438351922-01</t>
  </si>
  <si>
    <t>Duosol s 2 mmol/l kalija otopina za hemofiltraciju, 2 vrećice sa 5000 ml otopine, u kutiji</t>
  </si>
  <si>
    <t>Najviša dozvoljena cijena (EUR)</t>
  </si>
  <si>
    <r>
      <t xml:space="preserve">POPIS NAJVIŠIH DOZVOLJENIH CIJENA NA VELIKO ZA LIJEKOVE IZ ZAHTJEVA ZA IZNIMNO POVEĆANJE CIJENA
(SUKLADNO ČLANKU 188.a. STAVKU 8. ZAKONA O LIJEKOVIMA (NN 76/13., 90/14. i 100/18.))
</t>
    </r>
    <r>
      <rPr>
        <b/>
        <sz val="11"/>
        <rFont val="Calibri"/>
        <family val="2"/>
        <charset val="238"/>
        <scheme val="minor"/>
      </rPr>
      <t>Datum prve objave 20.05.2022.
Datum zadnje dopune 01.09.2022.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</si>
</sst>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6" fillId="0" borderId="0"/>
  </cellStyleXfs>
  <cellXfs count="10">
    <xf numFmtId="0" fontId="0" fillId="0" borderId="0" xfId="0"/>
    <xf numFmtId="0" fontId="1" fillId="2" borderId="2" xfId="1" applyFont="1" applyFill="1" applyBorder="1" applyAlignment="1">
      <alignment horizontal="center" vertical="center" wrapText="1"/>
    </xf>
    <xf numFmtId="4" fontId="1" fillId="2" borderId="2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center" vertical="center" wrapText="1"/>
    </xf>
    <xf numFmtId="4" fontId="4" fillId="3" borderId="2" xfId="1" applyNumberFormat="1" applyFont="1" applyFill="1" applyBorder="1" applyAlignment="1">
      <alignment horizontal="center" vertical="center" wrapText="1"/>
    </xf>
    <xf numFmtId="14" fontId="4" fillId="3" borderId="2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Heading 2" xfId="1" builtinId="17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"/>
  <sheetViews>
    <sheetView tabSelected="1" zoomScale="90" zoomScaleNormal="90" workbookViewId="0">
      <pane ySplit="3" topLeftCell="A4" activePane="bottomLeft" state="frozen"/>
      <selection pane="bottomLeft" activeCell="N15" sqref="N15"/>
    </sheetView>
  </sheetViews>
  <sheetFormatPr defaultRowHeight="15" x14ac:dyDescent="0.25"/>
  <cols>
    <col min="2" max="2" width="34" customWidth="1"/>
    <col min="3" max="3" width="18.5703125" bestFit="1" customWidth="1"/>
    <col min="4" max="4" width="10.140625" customWidth="1"/>
    <col min="5" max="5" width="20.28515625" customWidth="1"/>
    <col min="6" max="6" width="14" customWidth="1"/>
    <col min="7" max="8" width="12.85546875" customWidth="1"/>
    <col min="9" max="9" width="12.28515625" customWidth="1"/>
    <col min="10" max="10" width="11.85546875" customWidth="1"/>
    <col min="11" max="11" width="12" customWidth="1"/>
  </cols>
  <sheetData>
    <row r="2" spans="2:11" ht="89.25" customHeight="1" x14ac:dyDescent="0.25">
      <c r="B2" s="8" t="s">
        <v>19</v>
      </c>
      <c r="C2" s="8"/>
      <c r="D2" s="8"/>
      <c r="E2" s="8"/>
      <c r="F2" s="8"/>
      <c r="G2" s="8"/>
      <c r="H2" s="8"/>
      <c r="I2" s="8"/>
      <c r="J2" s="8"/>
      <c r="K2" s="9"/>
    </row>
    <row r="3" spans="2:11" ht="69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2" t="s">
        <v>18</v>
      </c>
      <c r="I3" s="1" t="s">
        <v>6</v>
      </c>
      <c r="J3" s="1" t="s">
        <v>7</v>
      </c>
      <c r="K3" s="1" t="s">
        <v>8</v>
      </c>
    </row>
    <row r="4" spans="2:11" ht="72" customHeight="1" x14ac:dyDescent="0.25">
      <c r="B4" s="4" t="s">
        <v>9</v>
      </c>
      <c r="C4" s="4" t="s">
        <v>10</v>
      </c>
      <c r="D4" s="5" t="s">
        <v>11</v>
      </c>
      <c r="E4" s="4" t="s">
        <v>12</v>
      </c>
      <c r="F4" s="5" t="s">
        <v>13</v>
      </c>
      <c r="G4" s="6">
        <v>198.24</v>
      </c>
      <c r="H4" s="6">
        <f>ROUND(G4/7.5345,2)</f>
        <v>26.31</v>
      </c>
      <c r="I4" s="7">
        <v>44701</v>
      </c>
      <c r="J4" s="7">
        <v>44758</v>
      </c>
      <c r="K4" s="7"/>
    </row>
    <row r="5" spans="2:11" ht="72" customHeight="1" x14ac:dyDescent="0.25">
      <c r="B5" s="4" t="s">
        <v>17</v>
      </c>
      <c r="C5" s="4" t="s">
        <v>10</v>
      </c>
      <c r="D5" s="5" t="s">
        <v>11</v>
      </c>
      <c r="E5" s="4" t="s">
        <v>14</v>
      </c>
      <c r="F5" s="5" t="s">
        <v>13</v>
      </c>
      <c r="G5" s="6">
        <v>222.31</v>
      </c>
      <c r="H5" s="6">
        <f t="shared" ref="H5:H6" si="0">ROUND(G5/7.5345,2)</f>
        <v>29.51</v>
      </c>
      <c r="I5" s="7">
        <v>44704</v>
      </c>
      <c r="J5" s="7">
        <v>44758</v>
      </c>
      <c r="K5" s="7"/>
    </row>
    <row r="6" spans="2:11" ht="72" customHeight="1" x14ac:dyDescent="0.25">
      <c r="B6" s="4" t="s">
        <v>15</v>
      </c>
      <c r="C6" s="4" t="s">
        <v>10</v>
      </c>
      <c r="D6" s="5" t="s">
        <v>11</v>
      </c>
      <c r="E6" s="4" t="s">
        <v>16</v>
      </c>
      <c r="F6" s="5" t="s">
        <v>13</v>
      </c>
      <c r="G6" s="6">
        <v>221.17</v>
      </c>
      <c r="H6" s="6">
        <f t="shared" si="0"/>
        <v>29.35</v>
      </c>
      <c r="I6" s="7">
        <v>44704</v>
      </c>
      <c r="J6" s="7">
        <v>44758</v>
      </c>
      <c r="K6" s="7"/>
    </row>
    <row r="8" spans="2:11" ht="15.75" x14ac:dyDescent="0.25">
      <c r="B8" s="3"/>
    </row>
  </sheetData>
  <sheetProtection algorithmName="SHA-512" hashValue="K7fMLkg5dOABGpeJkfFGoXtvXxSkEdVsaEijW969AJgdajGxtbl8y9WG4aKr6ZAF9IIXiQA0b5F2GqGjfMAR2w==" saltValue="6gvpGQiI7xuRq0gMrhvICQ==" spinCount="100000" sheet="1" sort="0" autoFilter="0"/>
  <autoFilter ref="B3:K4">
    <sortState ref="B4:J6">
      <sortCondition ref="B3:B4"/>
    </sortState>
  </autoFilter>
  <mergeCells count="1">
    <mergeCell ref="B2:K2"/>
  </mergeCells>
  <printOptions horizontalCentered="1"/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Halmed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Anušić</dc:creator>
  <cp:lastModifiedBy>Josip Kaurinović</cp:lastModifiedBy>
  <cp:lastPrinted>2022-09-01T05:03:57Z</cp:lastPrinted>
  <dcterms:created xsi:type="dcterms:W3CDTF">2019-07-31T11:03:45Z</dcterms:created>
  <dcterms:modified xsi:type="dcterms:W3CDTF">2022-09-01T05:04:21Z</dcterms:modified>
</cp:coreProperties>
</file>